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205" firstSheet="0" activeTab="0"/>
  </bookViews>
  <sheets>
    <sheet name="Дизајн програмских језика, јун 2018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<sst xmlns="http://schemas.openxmlformats.org/spreadsheetml/2006/main" count="78" uniqueCount="77">
  <si>
    <t>Бр.</t>
  </si>
  <si>
    <t>Индекс</t>
  </si>
  <si>
    <t>Презиме и име</t>
  </si>
  <si>
    <t>Предисп. об.</t>
  </si>
  <si>
    <t>+ 25</t>
  </si>
  <si>
    <t>+ 10</t>
  </si>
  <si>
    <t>Теорија</t>
  </si>
  <si>
    <t>Задатак 1</t>
  </si>
  <si>
    <t>Задатак2</t>
  </si>
  <si>
    <t>Задатак 3</t>
  </si>
  <si>
    <t>Задатак 4</t>
  </si>
  <si>
    <t>Укупно задаци</t>
  </si>
  <si>
    <t>Укупно испит</t>
  </si>
  <si>
    <t>Укупно</t>
  </si>
  <si>
    <t>Оцена</t>
  </si>
  <si>
    <t>Задаци праг</t>
  </si>
  <si>
    <t>Теорија праг</t>
  </si>
  <si>
    <t>360/2015</t>
  </si>
  <si>
    <t>Аксовић, Давид</t>
  </si>
  <si>
    <t>162/2015</t>
  </si>
  <si>
    <t>Вељаноски, Борис</t>
  </si>
  <si>
    <t>147/2015</t>
  </si>
  <si>
    <t>Гаљак, Милица</t>
  </si>
  <si>
    <t>298/2015</t>
  </si>
  <si>
    <t>Дражић, Сандра</t>
  </si>
  <si>
    <t>111/2015</t>
  </si>
  <si>
    <t>Ђуришић, Маша</t>
  </si>
  <si>
    <t>80/2015</t>
  </si>
  <si>
    <t>Јовановић, Алекса</t>
  </si>
  <si>
    <t>295/2015</t>
  </si>
  <si>
    <t>Лазаревић, Јован</t>
  </si>
  <si>
    <t>19/2015</t>
  </si>
  <si>
    <t>Марковић, Јелена</t>
  </si>
  <si>
    <t>322/2015</t>
  </si>
  <si>
    <t>Мрђеновић, Бојана</t>
  </si>
  <si>
    <t>33/2015</t>
  </si>
  <si>
    <t>Нешовић, Маја</t>
  </si>
  <si>
    <t>78/2015</t>
  </si>
  <si>
    <t>Тодоровић, Кристина</t>
  </si>
  <si>
    <t>14/2014</t>
  </si>
  <si>
    <t>Величков, Јована</t>
  </si>
  <si>
    <t>114/2014</t>
  </si>
  <si>
    <t>Вујачић, Ана</t>
  </si>
  <si>
    <t>378/2014</t>
  </si>
  <si>
    <t>Гагић, Ружица</t>
  </si>
  <si>
    <t>303/2014</t>
  </si>
  <si>
    <t>Глигоровић, Данило</t>
  </si>
  <si>
    <t>60/2012</t>
  </si>
  <si>
    <t>Драшковић, Николина</t>
  </si>
  <si>
    <t>340/2011</t>
  </si>
  <si>
    <t>Ђукић, Марија</t>
  </si>
  <si>
    <t>283/2014</t>
  </si>
  <si>
    <t>Ивљанин, Олга</t>
  </si>
  <si>
    <t>245/2014</t>
  </si>
  <si>
    <t>Јевђовић, Сања</t>
  </si>
  <si>
    <t>318/2014</t>
  </si>
  <si>
    <t>Ковачевић, Алекса</t>
  </si>
  <si>
    <t>289/2013</t>
  </si>
  <si>
    <t>Лукић, Марина</t>
  </si>
  <si>
    <t>295/2014</t>
  </si>
  <si>
    <t>Маричић, Ирена</t>
  </si>
  <si>
    <t>8/2011</t>
  </si>
  <si>
    <t>Марковић, Никола</t>
  </si>
  <si>
    <t>23/2013</t>
  </si>
  <si>
    <t>Миладиновић, Димитрије</t>
  </si>
  <si>
    <t>343/2014</t>
  </si>
  <si>
    <t>Михајловић, Богдан</t>
  </si>
  <si>
    <t>250/2012</t>
  </si>
  <si>
    <t>Пековић, Андријана</t>
  </si>
  <si>
    <t>28/2014</t>
  </si>
  <si>
    <t>Перић, Никола</t>
  </si>
  <si>
    <t>274/2013</t>
  </si>
  <si>
    <t>Петровић, Сава</t>
  </si>
  <si>
    <t>221/2014</t>
  </si>
  <si>
    <t>Ристић, Андријана</t>
  </si>
  <si>
    <t>145/2013</t>
  </si>
  <si>
    <t>Шљивић, Бранка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</si>
</sst>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10">
    <fill>
      <patternFill patternType="none"/>
    </fill>
    <fill>
      <patternFill patternType="gray125"/>
    </fill>
    <fill>
      <patternFill patternType="solid">
        <fgColor rgb="FFFFCC00"/>
        <bgColor rgb="FFFFFF00"/>
      </patternFill>
    </fill>
    <fill>
      <patternFill patternType="solid">
        <fgColor rgb="FFCCFF99"/>
        <bgColor rgb="FFFFFF99"/>
      </patternFill>
    </fill>
    <fill>
      <patternFill patternType="solid">
        <fgColor rgb="FFFFCC99"/>
        <bgColor rgb="FFC0C0C0"/>
      </patternFill>
    </fill>
    <fill>
      <patternFill patternType="solid">
        <fgColor rgb="FFFF8080"/>
        <bgColor rgb="FFFF99CC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FFFFFF"/>
      </patternFill>
    </fill>
    <fill>
      <patternFill patternType="solid">
        <fgColor rgb="FF99FFCC"/>
        <bgColor rgb="FFCCFFFF"/>
      </patternFill>
    </fill>
    <fill>
      <patternFill patternType="solid">
        <fgColor rgb="FFFF0000"/>
        <bgColor rgb="FF9933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9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bottom" textRotation="9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general" vertical="bottom" textRotation="9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general" vertical="bottom" textRotation="9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9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general" vertical="bottom" textRotation="9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CC"/>
      <rgbColor rgb="FFCCFF9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S34"/>
  <sheetViews>
    <sheetView windowProtection="false" showFormulas="false" showGridLines="true" showRowColHeaders="true" showZeros="true" rightToLeft="false" tabSelected="true" showOutlineSymbols="true" defaultGridColor="true" view="normal" topLeftCell="A16" colorId="64" zoomScale="90" zoomScaleNormal="90" zoomScalePageLayoutView="100" workbookViewId="0">
      <selection pane="topLeft" activeCell="U4" activeCellId="0" sqref="U4"/>
    </sheetView>
  </sheetViews>
  <sheetFormatPr defaultRowHeight="12.8"/>
  <cols>
    <col collapsed="false" hidden="false" max="1" min="1" style="0" width="6.51530612244898"/>
    <col collapsed="false" hidden="false" max="2" min="2" style="0" width="9.54081632653061"/>
    <col collapsed="false" hidden="false" max="3" min="3" style="0" width="19.1785714285714"/>
    <col collapsed="false" hidden="false" max="4" min="4" style="0" width="12.3316326530612"/>
    <col collapsed="false" hidden="false" max="6" min="5" style="0" width="5.20918367346939"/>
    <col collapsed="false" hidden="false" max="7" min="7" style="0" width="5.06632653061225"/>
    <col collapsed="false" hidden="false" max="8" min="8" style="0" width="5.12244897959184"/>
    <col collapsed="false" hidden="false" max="9" min="9" style="0" width="4.51020408163265"/>
    <col collapsed="false" hidden="false" max="10" min="10" style="0" width="4.18367346938776"/>
    <col collapsed="false" hidden="false" max="11" min="11" style="0" width="3.80612244897959"/>
    <col collapsed="false" hidden="false" max="12" min="12" style="0" width="3.71428571428571"/>
    <col collapsed="false" hidden="false" max="15" min="13" style="0" width="4.48979591836735"/>
    <col collapsed="false" hidden="false" max="16" min="16" style="0" width="6.51530612244898"/>
    <col collapsed="false" hidden="false" max="17" min="17" style="1" width="3.86734693877551"/>
    <col collapsed="false" hidden="false" max="18" min="18" style="0" width="4.80612244897959"/>
    <col collapsed="false" hidden="false" max="19" min="19" style="0" width="5.42857142857143"/>
    <col collapsed="false" hidden="false" max="1025" min="20" style="0" width="11.5714285714286"/>
  </cols>
  <sheetData>
    <row r="2" customFormat="false" ht="12.8" hidden="false" customHeight="true" outlineLevel="0" collapsed="false">
      <c r="A2" s="0" t="s">
        <v>0</v>
      </c>
      <c r="B2" s="0" t="s">
        <v>1</v>
      </c>
      <c r="C2" s="0" t="s">
        <v>2</v>
      </c>
      <c r="D2" s="0" t="s">
        <v>3</v>
      </c>
    </row>
    <row r="3" customFormat="false" ht="70.45" hidden="false" customHeight="true" outlineLevel="0" collapsed="false">
      <c r="D3" s="0" t="n">
        <v>10</v>
      </c>
      <c r="E3" s="2" t="s">
        <v>4</v>
      </c>
      <c r="F3" s="2" t="s">
        <v>5</v>
      </c>
      <c r="G3" s="0" t="n">
        <f aca="false">45</f>
        <v>45</v>
      </c>
      <c r="H3" s="3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5" t="s">
        <v>11</v>
      </c>
      <c r="O3" s="6" t="s">
        <v>12</v>
      </c>
      <c r="P3" s="7" t="s">
        <v>13</v>
      </c>
      <c r="Q3" s="8" t="s">
        <v>14</v>
      </c>
      <c r="R3" s="9" t="s">
        <v>15</v>
      </c>
      <c r="S3" s="10" t="s">
        <v>16</v>
      </c>
    </row>
    <row r="4" customFormat="false" ht="13.25" hidden="false" customHeight="true" outlineLevel="0" collapsed="false">
      <c r="E4" s="2"/>
      <c r="F4" s="2"/>
      <c r="H4" s="3"/>
      <c r="I4" s="11" t="n">
        <v>20</v>
      </c>
      <c r="J4" s="11" t="n">
        <v>30</v>
      </c>
      <c r="K4" s="11" t="n">
        <v>20</v>
      </c>
      <c r="L4" s="11" t="n">
        <v>30</v>
      </c>
      <c r="M4" s="12" t="n">
        <v>100</v>
      </c>
      <c r="N4" s="12" t="n">
        <v>30</v>
      </c>
      <c r="O4" s="6"/>
      <c r="P4" s="7"/>
      <c r="Q4" s="8"/>
      <c r="R4" s="9"/>
      <c r="S4" s="10"/>
    </row>
    <row r="5" customFormat="false" ht="12.8" hidden="false" customHeight="true" outlineLevel="0" collapsed="false">
      <c r="A5" s="0" t="n">
        <v>1</v>
      </c>
      <c r="B5" s="0" t="s">
        <v>17</v>
      </c>
      <c r="C5" s="0" t="s">
        <v>18</v>
      </c>
      <c r="D5" s="0" t="n">
        <v>6.6</v>
      </c>
      <c r="E5" s="0" t="n">
        <v>13.5</v>
      </c>
      <c r="F5" s="0" t="n">
        <v>6.8</v>
      </c>
      <c r="G5" s="0" t="n">
        <v>26.9</v>
      </c>
      <c r="M5" s="0" t="n">
        <f aca="false">I5+J5+K5+L5</f>
        <v>0</v>
      </c>
      <c r="N5" s="0" t="n">
        <f aca="false">M5*0.3</f>
        <v>0</v>
      </c>
      <c r="O5" s="13" t="n">
        <f aca="false">N5+H5</f>
        <v>0</v>
      </c>
      <c r="P5" s="14" t="n">
        <f aca="false">O5+G5</f>
        <v>26.9</v>
      </c>
      <c r="R5" s="15" t="n">
        <f aca="false">E5+N5</f>
        <v>13.5</v>
      </c>
      <c r="S5" s="16" t="n">
        <f aca="false">H5+D5+F5</f>
        <v>13.4</v>
      </c>
    </row>
    <row r="6" customFormat="false" ht="12.8" hidden="false" customHeight="true" outlineLevel="0" collapsed="false">
      <c r="A6" s="0" t="n">
        <v>2</v>
      </c>
      <c r="B6" s="0" t="s">
        <v>19</v>
      </c>
      <c r="C6" s="0" t="s">
        <v>20</v>
      </c>
      <c r="D6" s="0" t="n">
        <v>7.4</v>
      </c>
      <c r="E6" s="0" t="n">
        <v>9</v>
      </c>
      <c r="F6" s="0" t="n">
        <v>4.8</v>
      </c>
      <c r="G6" s="0" t="n">
        <v>21.2</v>
      </c>
      <c r="H6" s="17" t="n">
        <v>13.8</v>
      </c>
      <c r="I6" s="0" t="n">
        <v>12</v>
      </c>
      <c r="J6" s="0" t="n">
        <v>5</v>
      </c>
      <c r="K6" s="0" t="n">
        <v>20</v>
      </c>
      <c r="L6" s="0" t="n">
        <v>18</v>
      </c>
      <c r="M6" s="0" t="n">
        <f aca="false">I6+J6+K6+L6</f>
        <v>55</v>
      </c>
      <c r="N6" s="0" t="n">
        <f aca="false">M6*0.3</f>
        <v>16.5</v>
      </c>
      <c r="O6" s="13" t="n">
        <f aca="false">N6+H6</f>
        <v>30.3</v>
      </c>
      <c r="P6" s="14" t="n">
        <f aca="false">O6+G6</f>
        <v>51.5</v>
      </c>
      <c r="Q6" s="1" t="n">
        <v>6</v>
      </c>
      <c r="R6" s="15" t="n">
        <f aca="false">E6+N6</f>
        <v>25.5</v>
      </c>
      <c r="S6" s="16" t="n">
        <f aca="false">H6+D6+F6</f>
        <v>26</v>
      </c>
    </row>
    <row r="7" customFormat="false" ht="12.8" hidden="false" customHeight="true" outlineLevel="0" collapsed="false">
      <c r="A7" s="0" t="n">
        <v>3</v>
      </c>
      <c r="B7" s="0" t="s">
        <v>21</v>
      </c>
      <c r="C7" s="0" t="s">
        <v>22</v>
      </c>
      <c r="D7" s="0" t="n">
        <v>7.9</v>
      </c>
      <c r="E7" s="0" t="n">
        <v>22</v>
      </c>
      <c r="F7" s="0" t="n">
        <v>7.3</v>
      </c>
      <c r="G7" s="0" t="n">
        <v>37.2</v>
      </c>
      <c r="M7" s="0" t="n">
        <f aca="false">I7+J7+K7+L7</f>
        <v>0</v>
      </c>
      <c r="N7" s="0" t="n">
        <f aca="false">M7*0.3</f>
        <v>0</v>
      </c>
      <c r="O7" s="13" t="n">
        <f aca="false">N7+H7</f>
        <v>0</v>
      </c>
      <c r="P7" s="14" t="n">
        <f aca="false">O7+G7</f>
        <v>37.2</v>
      </c>
      <c r="R7" s="15" t="n">
        <f aca="false">E7+N7</f>
        <v>22</v>
      </c>
      <c r="S7" s="16" t="n">
        <f aca="false">H7+D7+F7</f>
        <v>15.2</v>
      </c>
    </row>
    <row r="8" customFormat="false" ht="12.8" hidden="false" customHeight="true" outlineLevel="0" collapsed="false">
      <c r="A8" s="0" t="n">
        <v>4</v>
      </c>
      <c r="B8" s="0" t="s">
        <v>23</v>
      </c>
      <c r="C8" s="0" t="s">
        <v>24</v>
      </c>
      <c r="D8" s="0" t="n">
        <v>7.8</v>
      </c>
      <c r="E8" s="0" t="n">
        <v>7</v>
      </c>
      <c r="F8" s="0" t="n">
        <v>6.8</v>
      </c>
      <c r="G8" s="0" t="n">
        <v>21.6</v>
      </c>
      <c r="M8" s="0" t="n">
        <f aca="false">I8+J8+K8+L8</f>
        <v>0</v>
      </c>
      <c r="N8" s="0" t="n">
        <f aca="false">M8*0.3</f>
        <v>0</v>
      </c>
      <c r="O8" s="13" t="n">
        <f aca="false">N8+H8</f>
        <v>0</v>
      </c>
      <c r="P8" s="14" t="n">
        <f aca="false">O8+G8</f>
        <v>21.6</v>
      </c>
      <c r="R8" s="15" t="n">
        <f aca="false">E8+N8</f>
        <v>7</v>
      </c>
      <c r="S8" s="16" t="n">
        <f aca="false">H8+D8+F8</f>
        <v>14.6</v>
      </c>
    </row>
    <row r="9" customFormat="false" ht="12.8" hidden="false" customHeight="true" outlineLevel="0" collapsed="false">
      <c r="A9" s="0" t="n">
        <v>5</v>
      </c>
      <c r="B9" s="0" t="s">
        <v>25</v>
      </c>
      <c r="C9" s="0" t="s">
        <v>26</v>
      </c>
      <c r="D9" s="0" t="n">
        <v>6.3</v>
      </c>
      <c r="E9" s="0" t="n">
        <v>22</v>
      </c>
      <c r="F9" s="0" t="n">
        <v>6</v>
      </c>
      <c r="G9" s="0" t="n">
        <v>34.3</v>
      </c>
      <c r="M9" s="0" t="n">
        <f aca="false">I9+J9+K9+L9</f>
        <v>0</v>
      </c>
      <c r="N9" s="0" t="n">
        <f aca="false">M9*0.3</f>
        <v>0</v>
      </c>
      <c r="O9" s="13" t="n">
        <f aca="false">N9+H9</f>
        <v>0</v>
      </c>
      <c r="P9" s="14" t="n">
        <f aca="false">O9+G9</f>
        <v>34.3</v>
      </c>
      <c r="R9" s="15" t="n">
        <f aca="false">E9+N9</f>
        <v>22</v>
      </c>
      <c r="S9" s="16" t="n">
        <f aca="false">H9+D9+F9</f>
        <v>12.3</v>
      </c>
    </row>
    <row r="10" customFormat="false" ht="12.8" hidden="false" customHeight="true" outlineLevel="0" collapsed="false">
      <c r="A10" s="0" t="n">
        <v>6</v>
      </c>
      <c r="B10" s="0" t="s">
        <v>27</v>
      </c>
      <c r="C10" s="0" t="s">
        <v>28</v>
      </c>
      <c r="D10" s="0" t="n">
        <v>8.8</v>
      </c>
      <c r="E10" s="0" t="n">
        <v>24.5</v>
      </c>
      <c r="F10" s="0" t="n">
        <v>8.7</v>
      </c>
      <c r="G10" s="0" t="n">
        <v>42</v>
      </c>
      <c r="H10" s="17" t="n">
        <v>23</v>
      </c>
      <c r="I10" s="0" t="n">
        <v>15</v>
      </c>
      <c r="J10" s="0" t="n">
        <v>0</v>
      </c>
      <c r="K10" s="18" t="n">
        <v>0</v>
      </c>
      <c r="L10" s="18" t="n">
        <v>0</v>
      </c>
      <c r="M10" s="0" t="n">
        <f aca="false">I10+J10+K10+L10</f>
        <v>15</v>
      </c>
      <c r="N10" s="0" t="n">
        <f aca="false">M10*0.3</f>
        <v>4.5</v>
      </c>
      <c r="O10" s="13" t="n">
        <f aca="false">N10+H10</f>
        <v>27.5</v>
      </c>
      <c r="P10" s="14" t="n">
        <f aca="false">O10+G10</f>
        <v>69.5</v>
      </c>
      <c r="Q10" s="1" t="n">
        <v>5</v>
      </c>
      <c r="R10" s="15" t="n">
        <f aca="false">E10+N10</f>
        <v>29</v>
      </c>
      <c r="S10" s="16" t="n">
        <f aca="false">H10+D10+F10</f>
        <v>40.5</v>
      </c>
    </row>
    <row r="11" customFormat="false" ht="12.8" hidden="false" customHeight="true" outlineLevel="0" collapsed="false">
      <c r="A11" s="0" t="n">
        <v>7</v>
      </c>
      <c r="B11" s="0" t="s">
        <v>29</v>
      </c>
      <c r="C11" s="0" t="s">
        <v>30</v>
      </c>
      <c r="D11" s="0" t="n">
        <v>7.8</v>
      </c>
      <c r="E11" s="0" t="n">
        <v>14.5</v>
      </c>
      <c r="F11" s="0" t="n">
        <v>5.6</v>
      </c>
      <c r="G11" s="0" t="n">
        <v>27.9</v>
      </c>
      <c r="H11" s="17" t="n">
        <v>11.8</v>
      </c>
      <c r="I11" s="0" t="n">
        <v>0</v>
      </c>
      <c r="J11" s="0" t="n">
        <v>22</v>
      </c>
      <c r="K11" s="18" t="n">
        <v>0</v>
      </c>
      <c r="L11" s="18" t="n">
        <v>0</v>
      </c>
      <c r="M11" s="0" t="n">
        <f aca="false">I11+J11+K11+L11</f>
        <v>22</v>
      </c>
      <c r="N11" s="0" t="n">
        <f aca="false">M11*0.3</f>
        <v>6.6</v>
      </c>
      <c r="O11" s="13" t="n">
        <f aca="false">N11+H11</f>
        <v>18.4</v>
      </c>
      <c r="P11" s="14" t="n">
        <f aca="false">O11+G11</f>
        <v>46.3</v>
      </c>
      <c r="Q11" s="1" t="n">
        <v>5</v>
      </c>
      <c r="R11" s="15" t="n">
        <f aca="false">E11+N11</f>
        <v>21.1</v>
      </c>
      <c r="S11" s="16" t="n">
        <f aca="false">H11+D11+F11</f>
        <v>25.2</v>
      </c>
    </row>
    <row r="12" customFormat="false" ht="12.8" hidden="false" customHeight="true" outlineLevel="0" collapsed="false">
      <c r="A12" s="0" t="n">
        <v>8</v>
      </c>
      <c r="B12" s="0" t="s">
        <v>31</v>
      </c>
      <c r="C12" s="0" t="s">
        <v>32</v>
      </c>
      <c r="D12" s="0" t="n">
        <v>8</v>
      </c>
      <c r="E12" s="0" t="n">
        <v>25</v>
      </c>
      <c r="F12" s="0" t="n">
        <v>7.9</v>
      </c>
      <c r="G12" s="0" t="n">
        <v>40.9</v>
      </c>
      <c r="H12" s="17" t="n">
        <v>21.4</v>
      </c>
      <c r="I12" s="0" t="n">
        <v>10</v>
      </c>
      <c r="J12" s="0" t="n">
        <v>15</v>
      </c>
      <c r="K12" s="0" t="n">
        <v>20</v>
      </c>
      <c r="L12" s="0" t="n">
        <v>22</v>
      </c>
      <c r="M12" s="0" t="n">
        <f aca="false">I12+J12+K12+L12</f>
        <v>67</v>
      </c>
      <c r="N12" s="0" t="n">
        <f aca="false">M12*0.3</f>
        <v>20.1</v>
      </c>
      <c r="O12" s="13" t="n">
        <f aca="false">N12+H12</f>
        <v>41.5</v>
      </c>
      <c r="P12" s="14" t="n">
        <f aca="false">O12+G12</f>
        <v>82.4</v>
      </c>
      <c r="Q12" s="1" t="n">
        <v>9</v>
      </c>
      <c r="R12" s="15" t="n">
        <f aca="false">E12+N12</f>
        <v>45.1</v>
      </c>
      <c r="S12" s="16" t="n">
        <f aca="false">H12+D12+F12</f>
        <v>37.3</v>
      </c>
    </row>
    <row r="13" customFormat="false" ht="12.8" hidden="false" customHeight="true" outlineLevel="0" collapsed="false">
      <c r="A13" s="0" t="n">
        <v>9</v>
      </c>
      <c r="B13" s="0" t="s">
        <v>33</v>
      </c>
      <c r="C13" s="0" t="s">
        <v>34</v>
      </c>
      <c r="D13" s="0" t="n">
        <v>6.5</v>
      </c>
      <c r="E13" s="0" t="n">
        <v>24</v>
      </c>
      <c r="F13" s="0" t="n">
        <v>7.5</v>
      </c>
      <c r="G13" s="0" t="n">
        <v>38</v>
      </c>
      <c r="M13" s="0" t="n">
        <f aca="false">I13+J13+K13+L13</f>
        <v>0</v>
      </c>
      <c r="N13" s="0" t="n">
        <f aca="false">M13*0.3</f>
        <v>0</v>
      </c>
      <c r="O13" s="13" t="n">
        <f aca="false">N13+H13</f>
        <v>0</v>
      </c>
      <c r="P13" s="14" t="n">
        <f aca="false">O13+G13</f>
        <v>38</v>
      </c>
      <c r="R13" s="15" t="n">
        <f aca="false">E13+N13</f>
        <v>24</v>
      </c>
      <c r="S13" s="16" t="n">
        <f aca="false">H13+D13+F13</f>
        <v>14</v>
      </c>
    </row>
    <row r="14" customFormat="false" ht="12.8" hidden="false" customHeight="true" outlineLevel="0" collapsed="false">
      <c r="A14" s="0" t="n">
        <v>10</v>
      </c>
      <c r="B14" s="0" t="s">
        <v>35</v>
      </c>
      <c r="C14" s="0" t="s">
        <v>36</v>
      </c>
      <c r="D14" s="0" t="n">
        <v>8.8</v>
      </c>
      <c r="E14" s="0" t="n">
        <v>14.5</v>
      </c>
      <c r="F14" s="0" t="n">
        <v>5.9</v>
      </c>
      <c r="G14" s="0" t="n">
        <v>29.2</v>
      </c>
      <c r="H14" s="17" t="n">
        <v>17.8</v>
      </c>
      <c r="I14" s="0" t="n">
        <v>8</v>
      </c>
      <c r="J14" s="0" t="n">
        <v>10</v>
      </c>
      <c r="K14" s="0" t="n">
        <v>15</v>
      </c>
      <c r="L14" s="0" t="n">
        <v>0</v>
      </c>
      <c r="M14" s="0" t="n">
        <f aca="false">I14+J14+K14+L14</f>
        <v>33</v>
      </c>
      <c r="N14" s="0" t="n">
        <f aca="false">M14*0.3</f>
        <v>9.9</v>
      </c>
      <c r="O14" s="13" t="n">
        <f aca="false">N14+H14</f>
        <v>27.7</v>
      </c>
      <c r="P14" s="14" t="n">
        <f aca="false">O14+G14</f>
        <v>56.9</v>
      </c>
      <c r="Q14" s="1" t="n">
        <v>6</v>
      </c>
      <c r="R14" s="15" t="n">
        <f aca="false">E14+N14</f>
        <v>24.4</v>
      </c>
      <c r="S14" s="16" t="n">
        <f aca="false">H14+D14+F14</f>
        <v>32.5</v>
      </c>
    </row>
    <row r="15" customFormat="false" ht="12.8" hidden="false" customHeight="true" outlineLevel="0" collapsed="false">
      <c r="A15" s="0" t="n">
        <v>11</v>
      </c>
      <c r="B15" s="0" t="s">
        <v>37</v>
      </c>
      <c r="C15" s="0" t="s">
        <v>38</v>
      </c>
      <c r="D15" s="0" t="n">
        <v>9</v>
      </c>
      <c r="E15" s="0" t="n">
        <v>21.5</v>
      </c>
      <c r="F15" s="0" t="n">
        <v>8</v>
      </c>
      <c r="G15" s="0" t="n">
        <v>38.5</v>
      </c>
      <c r="M15" s="0" t="n">
        <f aca="false">I15+J15+K15+L15</f>
        <v>0</v>
      </c>
      <c r="N15" s="0" t="n">
        <f aca="false">M15*0.3</f>
        <v>0</v>
      </c>
      <c r="O15" s="13" t="n">
        <f aca="false">N15+H15</f>
        <v>0</v>
      </c>
      <c r="P15" s="14" t="n">
        <f aca="false">O15+G15</f>
        <v>38.5</v>
      </c>
      <c r="R15" s="15" t="n">
        <f aca="false">E15+N15</f>
        <v>21.5</v>
      </c>
      <c r="S15" s="16" t="n">
        <f aca="false">H15+D15+F15</f>
        <v>17</v>
      </c>
    </row>
    <row r="16" customFormat="false" ht="12.8" hidden="false" customHeight="true" outlineLevel="0" collapsed="false">
      <c r="A16" s="0" t="n">
        <v>12</v>
      </c>
      <c r="B16" s="0" t="s">
        <v>39</v>
      </c>
      <c r="C16" s="0" t="s">
        <v>40</v>
      </c>
      <c r="D16" s="0" t="n">
        <v>5.7</v>
      </c>
      <c r="E16" s="0" t="n">
        <v>19</v>
      </c>
      <c r="F16" s="0" t="n">
        <v>0</v>
      </c>
      <c r="G16" s="0" t="n">
        <v>24.7</v>
      </c>
      <c r="M16" s="0" t="n">
        <f aca="false">I16+J16+K16+L16</f>
        <v>0</v>
      </c>
      <c r="N16" s="0" t="n">
        <f aca="false">M16*0.3</f>
        <v>0</v>
      </c>
      <c r="O16" s="13" t="n">
        <f aca="false">N16+H16</f>
        <v>0</v>
      </c>
      <c r="P16" s="14" t="n">
        <f aca="false">O16+G16</f>
        <v>24.7</v>
      </c>
      <c r="R16" s="15" t="n">
        <f aca="false">E16+N16</f>
        <v>19</v>
      </c>
      <c r="S16" s="16" t="n">
        <f aca="false">H16+D16+F16</f>
        <v>5.7</v>
      </c>
    </row>
    <row r="17" customFormat="false" ht="12.8" hidden="false" customHeight="true" outlineLevel="0" collapsed="false">
      <c r="A17" s="0" t="n">
        <v>13</v>
      </c>
      <c r="B17" s="0" t="s">
        <v>41</v>
      </c>
      <c r="C17" s="0" t="s">
        <v>42</v>
      </c>
      <c r="D17" s="0" t="n">
        <v>0</v>
      </c>
      <c r="E17" s="0" t="n">
        <v>16</v>
      </c>
      <c r="F17" s="0" t="n">
        <v>1.7</v>
      </c>
      <c r="G17" s="0" t="n">
        <v>17.7</v>
      </c>
      <c r="M17" s="0" t="n">
        <f aca="false">I17+J17+K17+L17</f>
        <v>0</v>
      </c>
      <c r="N17" s="0" t="n">
        <f aca="false">M17*0.3</f>
        <v>0</v>
      </c>
      <c r="O17" s="13" t="n">
        <f aca="false">N17+H17</f>
        <v>0</v>
      </c>
      <c r="P17" s="14" t="n">
        <f aca="false">O17+G17</f>
        <v>17.7</v>
      </c>
      <c r="R17" s="15" t="n">
        <f aca="false">E17+N17</f>
        <v>16</v>
      </c>
      <c r="S17" s="16" t="n">
        <f aca="false">H17+D17+F17</f>
        <v>1.7</v>
      </c>
    </row>
    <row r="18" customFormat="false" ht="12.8" hidden="false" customHeight="true" outlineLevel="0" collapsed="false">
      <c r="A18" s="0" t="n">
        <v>14</v>
      </c>
      <c r="B18" s="0" t="s">
        <v>43</v>
      </c>
      <c r="C18" s="0" t="s">
        <v>44</v>
      </c>
      <c r="D18" s="0" t="n">
        <v>5.4</v>
      </c>
      <c r="E18" s="0" t="n">
        <v>24.5</v>
      </c>
      <c r="F18" s="0" t="n">
        <v>6.3</v>
      </c>
      <c r="G18" s="0" t="n">
        <v>36.2</v>
      </c>
      <c r="M18" s="0" t="n">
        <f aca="false">I18+J18+K18+L18</f>
        <v>0</v>
      </c>
      <c r="N18" s="0" t="n">
        <f aca="false">M18*0.3</f>
        <v>0</v>
      </c>
      <c r="O18" s="13" t="n">
        <f aca="false">N18+H18</f>
        <v>0</v>
      </c>
      <c r="P18" s="14" t="n">
        <f aca="false">O18+G18</f>
        <v>36.2</v>
      </c>
      <c r="R18" s="15" t="n">
        <f aca="false">E18+N18</f>
        <v>24.5</v>
      </c>
      <c r="S18" s="16" t="n">
        <f aca="false">H18+D18+F18</f>
        <v>11.7</v>
      </c>
    </row>
    <row r="19" customFormat="false" ht="12.8" hidden="false" customHeight="true" outlineLevel="0" collapsed="false">
      <c r="A19" s="0" t="n">
        <v>15</v>
      </c>
      <c r="B19" s="0" t="s">
        <v>45</v>
      </c>
      <c r="C19" s="0" t="s">
        <v>46</v>
      </c>
      <c r="D19" s="0" t="n">
        <v>4</v>
      </c>
      <c r="E19" s="0" t="n">
        <v>14</v>
      </c>
      <c r="F19" s="0" t="n">
        <v>1.2</v>
      </c>
      <c r="G19" s="0" t="n">
        <v>19.2</v>
      </c>
      <c r="M19" s="0" t="n">
        <f aca="false">I19+J19+K19+L19</f>
        <v>0</v>
      </c>
      <c r="N19" s="0" t="n">
        <f aca="false">M19*0.3</f>
        <v>0</v>
      </c>
      <c r="O19" s="13" t="n">
        <f aca="false">N19+H19</f>
        <v>0</v>
      </c>
      <c r="P19" s="14" t="n">
        <f aca="false">O19+G19</f>
        <v>19.2</v>
      </c>
      <c r="R19" s="15" t="n">
        <f aca="false">E19+N19</f>
        <v>14</v>
      </c>
      <c r="S19" s="16" t="n">
        <f aca="false">H19+D19+F19</f>
        <v>5.2</v>
      </c>
    </row>
    <row r="20" customFormat="false" ht="12.8" hidden="false" customHeight="true" outlineLevel="0" collapsed="false">
      <c r="A20" s="0" t="n">
        <v>16</v>
      </c>
      <c r="B20" s="0" t="s">
        <v>47</v>
      </c>
      <c r="C20" s="0" t="s">
        <v>48</v>
      </c>
      <c r="D20" s="0" t="n">
        <v>5.6</v>
      </c>
      <c r="E20" s="0" t="n">
        <v>8.5</v>
      </c>
      <c r="F20" s="0" t="n">
        <v>2.8</v>
      </c>
      <c r="G20" s="0" t="n">
        <v>16.9</v>
      </c>
      <c r="M20" s="0" t="n">
        <f aca="false">I20+J20+K20+L20</f>
        <v>0</v>
      </c>
      <c r="N20" s="0" t="n">
        <f aca="false">M20*0.3</f>
        <v>0</v>
      </c>
      <c r="O20" s="13" t="n">
        <f aca="false">N20+H20</f>
        <v>0</v>
      </c>
      <c r="P20" s="14" t="n">
        <f aca="false">O20+G20</f>
        <v>16.9</v>
      </c>
      <c r="R20" s="15" t="n">
        <f aca="false">E20+N20</f>
        <v>8.5</v>
      </c>
      <c r="S20" s="16" t="n">
        <f aca="false">H20+D20+F20</f>
        <v>8.4</v>
      </c>
    </row>
    <row r="21" customFormat="false" ht="12.8" hidden="false" customHeight="true" outlineLevel="0" collapsed="false">
      <c r="A21" s="0" t="n">
        <v>17</v>
      </c>
      <c r="B21" s="0" t="s">
        <v>49</v>
      </c>
      <c r="C21" s="0" t="s">
        <v>50</v>
      </c>
      <c r="D21" s="0" t="n">
        <v>0</v>
      </c>
      <c r="E21" s="0" t="n">
        <v>0</v>
      </c>
      <c r="F21" s="0" t="n">
        <v>0</v>
      </c>
      <c r="G21" s="0" t="n">
        <v>0</v>
      </c>
      <c r="M21" s="0" t="n">
        <f aca="false">I21+J21+K21+L21</f>
        <v>0</v>
      </c>
      <c r="N21" s="0" t="n">
        <f aca="false">M21*0.3</f>
        <v>0</v>
      </c>
      <c r="O21" s="13" t="n">
        <f aca="false">N21+H21</f>
        <v>0</v>
      </c>
      <c r="P21" s="14" t="n">
        <f aca="false">O21+G21</f>
        <v>0</v>
      </c>
      <c r="R21" s="15" t="n">
        <f aca="false">E21+N21</f>
        <v>0</v>
      </c>
      <c r="S21" s="16" t="n">
        <f aca="false">H21+D21+F21</f>
        <v>0</v>
      </c>
    </row>
    <row r="22" customFormat="false" ht="12.8" hidden="false" customHeight="true" outlineLevel="0" collapsed="false">
      <c r="A22" s="0" t="n">
        <v>18</v>
      </c>
      <c r="B22" s="0" t="s">
        <v>51</v>
      </c>
      <c r="C22" s="0" t="s">
        <v>52</v>
      </c>
      <c r="D22" s="0" t="n">
        <v>4.4</v>
      </c>
      <c r="E22" s="0" t="n">
        <v>11</v>
      </c>
      <c r="F22" s="0" t="n">
        <v>5.8</v>
      </c>
      <c r="G22" s="0" t="n">
        <v>21.2</v>
      </c>
      <c r="H22" s="17" t="n">
        <v>16.6</v>
      </c>
      <c r="I22" s="18" t="n">
        <v>11</v>
      </c>
      <c r="J22" s="18" t="n">
        <v>0</v>
      </c>
      <c r="K22" s="0" t="n">
        <v>20</v>
      </c>
      <c r="L22" s="0" t="n">
        <v>0</v>
      </c>
      <c r="M22" s="0" t="n">
        <f aca="false">I22+J22+K22+L22</f>
        <v>31</v>
      </c>
      <c r="N22" s="0" t="n">
        <f aca="false">M22*0.3</f>
        <v>9.3</v>
      </c>
      <c r="O22" s="13" t="n">
        <f aca="false">N22+H22</f>
        <v>25.9</v>
      </c>
      <c r="P22" s="14" t="n">
        <f aca="false">O22+G22</f>
        <v>47.1</v>
      </c>
      <c r="Q22" s="1" t="n">
        <v>5</v>
      </c>
      <c r="R22" s="15" t="n">
        <f aca="false">E22+N22</f>
        <v>20.3</v>
      </c>
      <c r="S22" s="16" t="n">
        <f aca="false">H22+D22+F22</f>
        <v>26.8</v>
      </c>
    </row>
    <row r="23" customFormat="false" ht="12.8" hidden="false" customHeight="true" outlineLevel="0" collapsed="false">
      <c r="A23" s="0" t="n">
        <v>19</v>
      </c>
      <c r="B23" s="0" t="s">
        <v>53</v>
      </c>
      <c r="C23" s="0" t="s">
        <v>54</v>
      </c>
      <c r="D23" s="0" t="n">
        <v>7</v>
      </c>
      <c r="E23" s="0" t="n">
        <v>13.5</v>
      </c>
      <c r="F23" s="0" t="n">
        <v>3.7</v>
      </c>
      <c r="G23" s="0" t="n">
        <v>24.2</v>
      </c>
      <c r="H23" s="17" t="n">
        <v>10.5</v>
      </c>
      <c r="I23" s="18" t="n">
        <v>12</v>
      </c>
      <c r="J23" s="18" t="n">
        <v>0</v>
      </c>
      <c r="K23" s="0" t="n">
        <v>20</v>
      </c>
      <c r="L23" s="0" t="n">
        <v>0</v>
      </c>
      <c r="M23" s="0" t="n">
        <f aca="false">I23+J23+K23+L23</f>
        <v>32</v>
      </c>
      <c r="N23" s="0" t="n">
        <f aca="false">M23*0.3</f>
        <v>9.6</v>
      </c>
      <c r="O23" s="13" t="n">
        <f aca="false">N23+H23</f>
        <v>20.1</v>
      </c>
      <c r="P23" s="14" t="n">
        <f aca="false">O23+G23</f>
        <v>44.3</v>
      </c>
      <c r="Q23" s="1" t="n">
        <v>5</v>
      </c>
      <c r="R23" s="15" t="n">
        <f aca="false">E23+N23</f>
        <v>23.1</v>
      </c>
      <c r="S23" s="16" t="n">
        <f aca="false">H23+D23+F23</f>
        <v>21.2</v>
      </c>
    </row>
    <row r="24" customFormat="false" ht="12.8" hidden="false" customHeight="true" outlineLevel="0" collapsed="false">
      <c r="A24" s="0" t="n">
        <v>20</v>
      </c>
      <c r="B24" s="0" t="s">
        <v>55</v>
      </c>
      <c r="C24" s="0" t="s">
        <v>56</v>
      </c>
      <c r="D24" s="0" t="n">
        <v>7.4</v>
      </c>
      <c r="E24" s="0" t="n">
        <v>8.5</v>
      </c>
      <c r="F24" s="0" t="n">
        <v>3.8</v>
      </c>
      <c r="G24" s="0" t="n">
        <v>19.7</v>
      </c>
      <c r="M24" s="0" t="n">
        <f aca="false">I24+J24+K24+L24</f>
        <v>0</v>
      </c>
      <c r="N24" s="0" t="n">
        <f aca="false">M24*0.3</f>
        <v>0</v>
      </c>
      <c r="O24" s="13" t="n">
        <f aca="false">N24+H24</f>
        <v>0</v>
      </c>
      <c r="P24" s="14" t="n">
        <f aca="false">O24+G24</f>
        <v>19.7</v>
      </c>
      <c r="R24" s="15" t="n">
        <f aca="false">E24+N24</f>
        <v>8.5</v>
      </c>
      <c r="S24" s="16" t="n">
        <f aca="false">H24+D24+F24</f>
        <v>11.2</v>
      </c>
    </row>
    <row r="25" customFormat="false" ht="12.8" hidden="false" customHeight="true" outlineLevel="0" collapsed="false">
      <c r="A25" s="0" t="n">
        <v>21</v>
      </c>
      <c r="B25" s="0" t="s">
        <v>57</v>
      </c>
      <c r="C25" s="0" t="s">
        <v>58</v>
      </c>
      <c r="D25" s="0" t="n">
        <v>7.5</v>
      </c>
      <c r="E25" s="0" t="n">
        <v>16</v>
      </c>
      <c r="F25" s="0" t="n">
        <v>6.6</v>
      </c>
      <c r="G25" s="0" t="n">
        <v>30.1</v>
      </c>
      <c r="H25" s="17" t="n">
        <v>14.1</v>
      </c>
      <c r="I25" s="0" t="n">
        <v>18</v>
      </c>
      <c r="J25" s="0" t="n">
        <v>0</v>
      </c>
      <c r="K25" s="0" t="n">
        <v>20</v>
      </c>
      <c r="L25" s="0" t="n">
        <v>0</v>
      </c>
      <c r="M25" s="0" t="n">
        <f aca="false">I25+J25+K25+L25</f>
        <v>38</v>
      </c>
      <c r="N25" s="0" t="n">
        <f aca="false">M25*0.3</f>
        <v>11.4</v>
      </c>
      <c r="O25" s="13" t="n">
        <f aca="false">N25+H25</f>
        <v>25.5</v>
      </c>
      <c r="P25" s="14" t="n">
        <f aca="false">O25+G25</f>
        <v>55.6</v>
      </c>
      <c r="Q25" s="1" t="n">
        <v>6</v>
      </c>
      <c r="R25" s="15" t="n">
        <f aca="false">E25+N25</f>
        <v>27.4</v>
      </c>
      <c r="S25" s="16" t="n">
        <f aca="false">H25+D25+F25</f>
        <v>28.2</v>
      </c>
    </row>
    <row r="26" customFormat="false" ht="12.8" hidden="false" customHeight="true" outlineLevel="0" collapsed="false">
      <c r="A26" s="0" t="n">
        <v>22</v>
      </c>
      <c r="B26" s="0" t="s">
        <v>59</v>
      </c>
      <c r="C26" s="0" t="s">
        <v>60</v>
      </c>
      <c r="D26" s="0" t="n">
        <v>3.1</v>
      </c>
      <c r="E26" s="0" t="n">
        <v>15.5</v>
      </c>
      <c r="F26" s="0" t="n">
        <v>2.5</v>
      </c>
      <c r="G26" s="0" t="n">
        <v>21.1</v>
      </c>
      <c r="M26" s="0" t="n">
        <f aca="false">I26+J26+K26+L26</f>
        <v>0</v>
      </c>
      <c r="N26" s="0" t="n">
        <f aca="false">M26*0.3</f>
        <v>0</v>
      </c>
      <c r="O26" s="13" t="n">
        <f aca="false">N26+H26</f>
        <v>0</v>
      </c>
      <c r="P26" s="14" t="n">
        <f aca="false">O26+G26</f>
        <v>21.1</v>
      </c>
      <c r="R26" s="15" t="n">
        <f aca="false">E26+N26</f>
        <v>15.5</v>
      </c>
      <c r="S26" s="16" t="n">
        <f aca="false">H26+D26+F26</f>
        <v>5.6</v>
      </c>
    </row>
    <row r="27" customFormat="false" ht="12.8" hidden="false" customHeight="true" outlineLevel="0" collapsed="false">
      <c r="A27" s="0" t="n">
        <v>23</v>
      </c>
      <c r="B27" s="0" t="s">
        <v>61</v>
      </c>
      <c r="C27" s="0" t="s">
        <v>62</v>
      </c>
      <c r="D27" s="0" t="n">
        <v>6.2</v>
      </c>
      <c r="E27" s="0" t="n">
        <v>19</v>
      </c>
      <c r="F27" s="0" t="n">
        <v>4.4</v>
      </c>
      <c r="G27" s="0" t="n">
        <v>29.6</v>
      </c>
      <c r="M27" s="0" t="n">
        <f aca="false">I27+J27+K27+L27</f>
        <v>0</v>
      </c>
      <c r="N27" s="0" t="n">
        <f aca="false">M27*0.3</f>
        <v>0</v>
      </c>
      <c r="O27" s="13" t="n">
        <f aca="false">N27+H27</f>
        <v>0</v>
      </c>
      <c r="P27" s="14" t="n">
        <f aca="false">O27+G27</f>
        <v>29.6</v>
      </c>
      <c r="R27" s="15" t="n">
        <f aca="false">E27+N27</f>
        <v>19</v>
      </c>
      <c r="S27" s="16" t="n">
        <f aca="false">H27+D27+F27</f>
        <v>10.6</v>
      </c>
    </row>
    <row r="28" customFormat="false" ht="12.8" hidden="false" customHeight="true" outlineLevel="0" collapsed="false">
      <c r="A28" s="0" t="n">
        <v>24</v>
      </c>
      <c r="B28" s="0" t="s">
        <v>63</v>
      </c>
      <c r="C28" s="0" t="s">
        <v>64</v>
      </c>
      <c r="D28" s="0" t="n">
        <v>2.3</v>
      </c>
      <c r="E28" s="0" t="n">
        <v>20.5</v>
      </c>
      <c r="F28" s="0" t="n">
        <v>0</v>
      </c>
      <c r="G28" s="0" t="n">
        <v>22.8</v>
      </c>
      <c r="M28" s="0" t="n">
        <f aca="false">I28+J28+K28+L28</f>
        <v>0</v>
      </c>
      <c r="N28" s="0" t="n">
        <f aca="false">M28*0.3</f>
        <v>0</v>
      </c>
      <c r="O28" s="13" t="n">
        <f aca="false">N28+H28</f>
        <v>0</v>
      </c>
      <c r="P28" s="14" t="n">
        <f aca="false">O28+G28</f>
        <v>22.8</v>
      </c>
      <c r="R28" s="15" t="n">
        <f aca="false">E28+N28</f>
        <v>20.5</v>
      </c>
      <c r="S28" s="16" t="n">
        <f aca="false">H28+D28+F28</f>
        <v>2.3</v>
      </c>
    </row>
    <row r="29" customFormat="false" ht="12.8" hidden="false" customHeight="true" outlineLevel="0" collapsed="false">
      <c r="A29" s="0" t="n">
        <v>25</v>
      </c>
      <c r="B29" s="0" t="s">
        <v>65</v>
      </c>
      <c r="C29" s="0" t="s">
        <v>66</v>
      </c>
      <c r="D29" s="0" t="n">
        <v>4.7</v>
      </c>
      <c r="E29" s="0" t="n">
        <v>4</v>
      </c>
      <c r="F29" s="0" t="n">
        <v>2.5</v>
      </c>
      <c r="G29" s="0" t="n">
        <v>11.2</v>
      </c>
      <c r="M29" s="0" t="n">
        <f aca="false">I29+J29+K29+L29</f>
        <v>0</v>
      </c>
      <c r="N29" s="0" t="n">
        <f aca="false">M29*0.3</f>
        <v>0</v>
      </c>
      <c r="O29" s="13" t="n">
        <f aca="false">N29+H29</f>
        <v>0</v>
      </c>
      <c r="P29" s="14" t="n">
        <f aca="false">O29+G29</f>
        <v>11.2</v>
      </c>
      <c r="R29" s="15" t="n">
        <f aca="false">E29+N29</f>
        <v>4</v>
      </c>
      <c r="S29" s="16" t="n">
        <f aca="false">H29+D29+F29</f>
        <v>7.2</v>
      </c>
    </row>
    <row r="30" customFormat="false" ht="12.8" hidden="false" customHeight="true" outlineLevel="0" collapsed="false">
      <c r="A30" s="0" t="n">
        <v>26</v>
      </c>
      <c r="B30" s="0" t="s">
        <v>67</v>
      </c>
      <c r="C30" s="0" t="s">
        <v>68</v>
      </c>
      <c r="D30" s="0" t="n">
        <v>7.2</v>
      </c>
      <c r="E30" s="0" t="n">
        <v>15.5</v>
      </c>
      <c r="F30" s="0" t="n">
        <v>0</v>
      </c>
      <c r="G30" s="0" t="n">
        <v>22.7</v>
      </c>
      <c r="M30" s="0" t="n">
        <f aca="false">I30+J30+K30+L30</f>
        <v>0</v>
      </c>
      <c r="N30" s="0" t="n">
        <f aca="false">M30*0.3</f>
        <v>0</v>
      </c>
      <c r="O30" s="13" t="n">
        <f aca="false">N30+H30</f>
        <v>0</v>
      </c>
      <c r="P30" s="14" t="n">
        <f aca="false">O30+G30</f>
        <v>22.7</v>
      </c>
      <c r="R30" s="15" t="n">
        <f aca="false">E30+N30</f>
        <v>15.5</v>
      </c>
      <c r="S30" s="16" t="n">
        <f aca="false">H30+D30+F30</f>
        <v>7.2</v>
      </c>
    </row>
    <row r="31" customFormat="false" ht="12.8" hidden="false" customHeight="true" outlineLevel="0" collapsed="false">
      <c r="A31" s="0" t="n">
        <v>27</v>
      </c>
      <c r="B31" s="0" t="s">
        <v>69</v>
      </c>
      <c r="C31" s="0" t="s">
        <v>70</v>
      </c>
      <c r="D31" s="0" t="n">
        <v>5.2</v>
      </c>
      <c r="E31" s="0" t="n">
        <v>18.5</v>
      </c>
      <c r="F31" s="0" t="n">
        <v>5.6</v>
      </c>
      <c r="G31" s="0" t="n">
        <v>29.3</v>
      </c>
      <c r="H31" s="17" t="n">
        <v>12</v>
      </c>
      <c r="I31" s="18" t="n">
        <v>12</v>
      </c>
      <c r="J31" s="18" t="n">
        <v>0</v>
      </c>
      <c r="K31" s="18" t="n">
        <v>0</v>
      </c>
      <c r="L31" s="18" t="n">
        <v>0</v>
      </c>
      <c r="M31" s="0" t="n">
        <f aca="false">I31+J31+K31+L31</f>
        <v>12</v>
      </c>
      <c r="N31" s="0" t="n">
        <f aca="false">M31*0.3</f>
        <v>3.6</v>
      </c>
      <c r="O31" s="13" t="n">
        <f aca="false">N31+H31</f>
        <v>15.6</v>
      </c>
      <c r="P31" s="14" t="n">
        <f aca="false">O31+G31</f>
        <v>44.9</v>
      </c>
      <c r="Q31" s="1" t="n">
        <v>5</v>
      </c>
      <c r="R31" s="15" t="n">
        <f aca="false">E31+N31</f>
        <v>22.1</v>
      </c>
      <c r="S31" s="16" t="n">
        <f aca="false">H31+D31+F31</f>
        <v>22.8</v>
      </c>
    </row>
    <row r="32" customFormat="false" ht="12.8" hidden="false" customHeight="true" outlineLevel="0" collapsed="false">
      <c r="A32" s="0" t="n">
        <v>28</v>
      </c>
      <c r="B32" s="0" t="s">
        <v>71</v>
      </c>
      <c r="C32" s="0" t="s">
        <v>72</v>
      </c>
      <c r="D32" s="0" t="n">
        <v>0</v>
      </c>
      <c r="E32" s="0" t="n">
        <v>6</v>
      </c>
      <c r="F32" s="0" t="n">
        <v>4.7</v>
      </c>
      <c r="G32" s="0" t="n">
        <v>10.7</v>
      </c>
      <c r="M32" s="0" t="n">
        <f aca="false">I32+J32+K32+L32</f>
        <v>0</v>
      </c>
      <c r="N32" s="0" t="n">
        <f aca="false">M32*0.3</f>
        <v>0</v>
      </c>
      <c r="O32" s="13" t="n">
        <f aca="false">N32+H32</f>
        <v>0</v>
      </c>
      <c r="P32" s="14" t="n">
        <f aca="false">O32+G32</f>
        <v>10.7</v>
      </c>
      <c r="R32" s="15" t="n">
        <f aca="false">E32+N32</f>
        <v>6</v>
      </c>
      <c r="S32" s="16" t="n">
        <f aca="false">H32+D32+F32</f>
        <v>4.7</v>
      </c>
    </row>
    <row r="33" customFormat="false" ht="12.8" hidden="false" customHeight="true" outlineLevel="0" collapsed="false">
      <c r="A33" s="0" t="n">
        <v>29</v>
      </c>
      <c r="B33" s="0" t="s">
        <v>73</v>
      </c>
      <c r="C33" s="0" t="s">
        <v>74</v>
      </c>
      <c r="D33" s="0" t="n">
        <v>8.4</v>
      </c>
      <c r="E33" s="0" t="n">
        <v>23</v>
      </c>
      <c r="F33" s="0" t="n">
        <v>5.3</v>
      </c>
      <c r="G33" s="0" t="n">
        <v>36.7</v>
      </c>
      <c r="H33" s="17" t="n">
        <v>17</v>
      </c>
      <c r="I33" s="0" t="n">
        <v>20</v>
      </c>
      <c r="J33" s="0" t="n">
        <v>20</v>
      </c>
      <c r="K33" s="0" t="n">
        <v>20</v>
      </c>
      <c r="L33" s="0" t="n">
        <v>22</v>
      </c>
      <c r="M33" s="0" t="n">
        <f aca="false">I33+J33+K33+L33</f>
        <v>82</v>
      </c>
      <c r="N33" s="0" t="n">
        <f aca="false">M33*0.3</f>
        <v>24.6</v>
      </c>
      <c r="O33" s="13" t="n">
        <f aca="false">N33+H33</f>
        <v>41.6</v>
      </c>
      <c r="P33" s="14" t="n">
        <f aca="false">O33+G33</f>
        <v>78.3</v>
      </c>
      <c r="Q33" s="1" t="n">
        <v>8</v>
      </c>
      <c r="R33" s="15" t="n">
        <f aca="false">E33+N33</f>
        <v>47.6</v>
      </c>
      <c r="S33" s="16" t="n">
        <f aca="false">H33+D33+F33</f>
        <v>30.7</v>
      </c>
    </row>
    <row r="34" customFormat="false" ht="12.8" hidden="false" customHeight="true" outlineLevel="0" collapsed="false">
      <c r="A34" s="0" t="n">
        <v>30</v>
      </c>
      <c r="B34" s="0" t="s">
        <v>75</v>
      </c>
      <c r="C34" s="0" t="s">
        <v>76</v>
      </c>
      <c r="D34" s="0" t="n">
        <v>4.9</v>
      </c>
      <c r="E34" s="0" t="n">
        <v>8</v>
      </c>
      <c r="F34" s="0" t="n">
        <v>3.6</v>
      </c>
      <c r="G34" s="0" t="n">
        <v>16.5</v>
      </c>
      <c r="M34" s="0" t="n">
        <f aca="false">I34+J34+K34+L34</f>
        <v>0</v>
      </c>
      <c r="N34" s="0" t="n">
        <f aca="false">M34*0.3</f>
        <v>0</v>
      </c>
      <c r="O34" s="13" t="n">
        <f aca="false">N34+H34</f>
        <v>0</v>
      </c>
      <c r="P34" s="14" t="n">
        <f aca="false">O34+G34</f>
        <v>16.5</v>
      </c>
      <c r="R34" s="15" t="n">
        <f aca="false">E34+N34</f>
        <v>8</v>
      </c>
      <c r="S34" s="16" t="n">
        <f aca="false">H34+D34+F34</f>
        <v>8.5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LibreOffice/4.2.8.2$Linux_x86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en</dc:language>
  <cp:revision>0</cp:revision>
</cp:coreProperties>
</file>